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90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<sst xmlns="http://schemas.openxmlformats.org/spreadsheetml/2006/main" count="21" uniqueCount="21">
  <si>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Composition en % massique d'éléments</t>
  </si>
  <si>
    <t>Composition chimique de la roche</t>
  </si>
  <si>
    <t>éléments</t>
  </si>
  <si>
    <t>Quartz</t>
  </si>
  <si>
    <t>Feldspath alcalin</t>
  </si>
  <si>
    <t>Feldspath plagioclase</t>
  </si>
  <si>
    <t>Pyroxène</t>
  </si>
  <si>
    <t>Olivine</t>
  </si>
  <si>
    <t>O</t>
  </si>
  <si>
    <t>Si</t>
  </si>
  <si>
    <t>AL</t>
  </si>
  <si>
    <t>Fe</t>
  </si>
  <si>
    <t>Mg</t>
  </si>
  <si>
    <t>Ca</t>
  </si>
  <si>
    <t>K</t>
  </si>
  <si>
    <t>Masse volumique du minéral</t>
  </si>
  <si>
    <t>Proportion en surface</t>
  </si>
  <si>
    <t>Proportion en volume</t>
  </si>
  <si>
    <t>Proportion en masse</t>
  </si>
  <si>
    <r>
      <t>Na</t>
    </r>
  </si>
  <si>
    <t>Biotite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</si>
</sst>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left" vertical="center" indent="1"/>
    </xf>
    <xf numFmtId="0" fontId="0" fillId="0" borderId="8" xfId="0" applyBorder="1" applyAlignment="1">
      <alignment vertical="center" wrapText="1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2" fontId="0" fillId="2" borderId="10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1">
      <selection activeCell="G15" sqref="G15"/>
    </sheetView>
  </sheetViews>
  <sheetFormatPr defaultColWidth="11.421875" defaultRowHeight="12.75"/>
  <cols>
    <col min="1" max="2" width="11.421875" style="1" customWidth="1"/>
    <col min="3" max="7" width="11.421875" style="2" customWidth="1"/>
    <col min="8" max="8" width="32.7109375" style="30" bestFit="1" customWidth="1"/>
    <col min="9" max="9" width="11.421875" style="2" customWidth="1"/>
    <col min="11" max="16384" width="11.421875" style="1" customWidth="1"/>
  </cols>
  <sheetData>
    <row r="2" spans="1:9" s="30" customFormat="1" ht="12.75" customHeight="1">
      <c r="A2" s="31"/>
      <c r="B2" s="32" t="s">
        <v>0</v>
      </c>
      <c r="C2" s="32"/>
      <c r="D2" s="32"/>
      <c r="E2" s="32"/>
      <c r="F2" s="32"/>
      <c r="G2" s="33"/>
      <c r="H2" s="34" t="s">
        <v>1</v>
      </c>
      <c r="I2" s="22"/>
    </row>
    <row r="3" spans="1:9" s="30" customFormat="1" ht="45.75" customHeight="1">
      <c r="A3" s="25" t="s">
        <v>2</v>
      </c>
      <c r="B3" s="26" t="s">
        <v>3</v>
      </c>
      <c r="C3" s="27" t="s">
        <v>4</v>
      </c>
      <c r="D3" s="27" t="s">
        <v>5</v>
      </c>
      <c r="E3" s="28" t="s">
        <v>20</v>
      </c>
      <c r="F3" s="28" t="s">
        <v>6</v>
      </c>
      <c r="G3" s="29" t="s">
        <v>7</v>
      </c>
      <c r="H3" s="37"/>
      <c r="I3" s="38"/>
    </row>
    <row r="4" spans="1:9" ht="12.75">
      <c r="A4" s="3" t="s">
        <v>8</v>
      </c>
      <c r="B4" s="4">
        <v>54</v>
      </c>
      <c r="C4" s="5">
        <v>46</v>
      </c>
      <c r="D4" s="5">
        <v>48</v>
      </c>
      <c r="E4" s="6">
        <v>43</v>
      </c>
      <c r="F4" s="6">
        <v>48</v>
      </c>
      <c r="G4" s="7">
        <v>46</v>
      </c>
      <c r="H4" s="35" t="e">
        <f>SUMPRODUCT(B4:G4,B$17:G$17)</f>
        <v>#DIV/0!</v>
      </c>
      <c r="I4" s="8"/>
    </row>
    <row r="5" spans="1:9" ht="12.75">
      <c r="A5" s="3" t="s">
        <v>9</v>
      </c>
      <c r="B5" s="4">
        <v>46</v>
      </c>
      <c r="C5" s="6">
        <v>30</v>
      </c>
      <c r="D5" s="6">
        <v>28</v>
      </c>
      <c r="E5" s="6">
        <v>19</v>
      </c>
      <c r="F5" s="6">
        <v>28</v>
      </c>
      <c r="G5" s="7">
        <v>20</v>
      </c>
      <c r="H5" s="35" t="e">
        <f>SUMPRODUCT(B5:G5,B$17:G$17)</f>
        <v>#DIV/0!</v>
      </c>
      <c r="I5" s="8"/>
    </row>
    <row r="6" spans="1:9" ht="12.75">
      <c r="A6" s="9" t="s">
        <v>10</v>
      </c>
      <c r="B6" s="4">
        <v>0</v>
      </c>
      <c r="C6" s="6">
        <v>10</v>
      </c>
      <c r="D6" s="6">
        <v>13</v>
      </c>
      <c r="E6" s="6">
        <v>12</v>
      </c>
      <c r="F6" s="6"/>
      <c r="G6" s="7"/>
      <c r="H6" s="35" t="e">
        <f>SUMPRODUCT(B6:G6,B$17:G$17)</f>
        <v>#DIV/0!</v>
      </c>
      <c r="I6" s="8"/>
    </row>
    <row r="7" spans="1:9" ht="12.75">
      <c r="A7" s="3" t="s">
        <v>11</v>
      </c>
      <c r="B7" s="4">
        <v>0</v>
      </c>
      <c r="C7" s="6"/>
      <c r="D7" s="6"/>
      <c r="E7" s="6">
        <v>12</v>
      </c>
      <c r="F7" s="6">
        <v>2</v>
      </c>
      <c r="G7" s="7">
        <v>3</v>
      </c>
      <c r="H7" s="35" t="e">
        <f>SUMPRODUCT(B7:G7,B$17:G$17)</f>
        <v>#DIV/0!</v>
      </c>
      <c r="I7" s="8"/>
    </row>
    <row r="8" spans="1:9" ht="12.75">
      <c r="A8" s="3" t="s">
        <v>12</v>
      </c>
      <c r="B8" s="4">
        <v>0</v>
      </c>
      <c r="C8" s="6"/>
      <c r="D8" s="6"/>
      <c r="E8" s="6">
        <v>5</v>
      </c>
      <c r="F8" s="6">
        <v>16</v>
      </c>
      <c r="G8" s="7">
        <v>31</v>
      </c>
      <c r="H8" s="35" t="e">
        <f>SUMPRODUCT(B8:G8,B$17:G$17)</f>
        <v>#DIV/0!</v>
      </c>
      <c r="I8" s="8"/>
    </row>
    <row r="9" spans="1:9" ht="12.75">
      <c r="A9" s="3" t="s">
        <v>13</v>
      </c>
      <c r="B9" s="4">
        <v>0</v>
      </c>
      <c r="C9" s="6"/>
      <c r="D9" s="6">
        <v>5</v>
      </c>
      <c r="E9" s="6"/>
      <c r="F9" s="6">
        <v>6</v>
      </c>
      <c r="G9" s="7"/>
      <c r="H9" s="35" t="e">
        <f>SUMPRODUCT(B9:G9,B$17:G$17)</f>
        <v>#DIV/0!</v>
      </c>
      <c r="I9" s="8"/>
    </row>
    <row r="10" spans="1:9" ht="15.75">
      <c r="A10" s="3" t="s">
        <v>19</v>
      </c>
      <c r="B10" s="4">
        <v>0</v>
      </c>
      <c r="C10" s="6">
        <v>1</v>
      </c>
      <c r="D10" s="6">
        <v>6</v>
      </c>
      <c r="E10" s="6"/>
      <c r="F10" s="6"/>
      <c r="G10" s="7"/>
      <c r="H10" s="35" t="e">
        <f>SUMPRODUCT(B10:G10,B$17:G$17)</f>
        <v>#DIV/0!</v>
      </c>
      <c r="I10" s="8"/>
    </row>
    <row r="11" spans="1:9" ht="12.75">
      <c r="A11" s="10" t="s">
        <v>14</v>
      </c>
      <c r="B11" s="11">
        <v>0</v>
      </c>
      <c r="C11" s="12">
        <v>13</v>
      </c>
      <c r="D11" s="12"/>
      <c r="E11" s="12">
        <v>9</v>
      </c>
      <c r="F11" s="12"/>
      <c r="G11" s="13"/>
      <c r="H11" s="36" t="e">
        <f>SUMPRODUCT(B11:G11,B$17:G$17)</f>
        <v>#DIV/0!</v>
      </c>
      <c r="I11" s="14"/>
    </row>
    <row r="12" spans="1:9" ht="12.75">
      <c r="A12" s="15"/>
      <c r="B12" s="16"/>
      <c r="C12" s="16"/>
      <c r="D12" s="16"/>
      <c r="E12" s="16"/>
      <c r="F12" s="16"/>
      <c r="G12" s="16"/>
      <c r="I12" s="15"/>
    </row>
    <row r="13" spans="1:9" ht="38.25">
      <c r="A13" s="17" t="s">
        <v>15</v>
      </c>
      <c r="B13" s="18">
        <v>2.63</v>
      </c>
      <c r="C13" s="18">
        <v>2.56</v>
      </c>
      <c r="D13" s="18">
        <v>2.68</v>
      </c>
      <c r="E13" s="18">
        <v>3.1</v>
      </c>
      <c r="F13" s="18">
        <v>3.2</v>
      </c>
      <c r="G13" s="19">
        <v>3.32</v>
      </c>
      <c r="I13" s="15"/>
    </row>
    <row r="14" spans="2:7" ht="12.75">
      <c r="B14" s="20"/>
      <c r="C14" s="21"/>
      <c r="D14" s="21"/>
      <c r="E14" s="21"/>
      <c r="F14" s="21"/>
      <c r="G14" s="21"/>
    </row>
    <row r="15" spans="1:7" ht="25.5">
      <c r="A15" s="23" t="s">
        <v>16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25.5">
      <c r="A16" s="17" t="s">
        <v>17</v>
      </c>
      <c r="B16" s="18">
        <f aca="true" t="shared" si="0" ref="B16:G16">B15</f>
        <v>0</v>
      </c>
      <c r="C16" s="18">
        <f t="shared" si="0"/>
        <v>0</v>
      </c>
      <c r="D16" s="18">
        <f t="shared" si="0"/>
        <v>0</v>
      </c>
      <c r="E16" s="18">
        <f t="shared" si="0"/>
        <v>0</v>
      </c>
      <c r="F16" s="18">
        <f t="shared" si="0"/>
        <v>0</v>
      </c>
      <c r="G16" s="19">
        <f t="shared" si="0"/>
        <v>0</v>
      </c>
    </row>
    <row r="17" spans="1:7" ht="25.5">
      <c r="A17" s="17" t="s">
        <v>18</v>
      </c>
      <c r="B17" s="18" t="e">
        <f aca="true" t="shared" si="1" ref="B17:G17">B16*B13/(SUMPRODUCT($B$16:$G$16,$B$13:$G$13))</f>
        <v>#DIV/0!</v>
      </c>
      <c r="C17" s="18" t="e">
        <f t="shared" si="1"/>
        <v>#DIV/0!</v>
      </c>
      <c r="D17" s="18" t="e">
        <f t="shared" si="1"/>
        <v>#DIV/0!</v>
      </c>
      <c r="E17" s="18" t="e">
        <f t="shared" si="1"/>
        <v>#DIV/0!</v>
      </c>
      <c r="F17" s="18" t="e">
        <f t="shared" si="1"/>
        <v>#DIV/0!</v>
      </c>
      <c r="G17" s="19" t="e">
        <f t="shared" si="1"/>
        <v>#DIV/0!</v>
      </c>
    </row>
  </sheetData>
  <mergeCells count="3">
    <mergeCell ref="B2:G2"/>
    <mergeCell ref="I2:I3"/>
    <mergeCell ref="H2:H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Christelle</dc:creator>
  <cp:keywords/>
  <dc:description/>
  <cp:lastModifiedBy>Christelle</cp:lastModifiedBy>
  <dcterms:created xsi:type="dcterms:W3CDTF">2009-12-09T18:33:04Z</dcterms:created>
  <dcterms:modified xsi:type="dcterms:W3CDTF">2009-12-09T18:45:27Z</dcterms:modified>
  <cp:category/>
  <cp:version/>
  <cp:contentType/>
  <cp:contentStatus/>
</cp:coreProperties>
</file>